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24226"/>
  <mc:AlternateContent xmlns:mc="http://schemas.openxmlformats.org/markup-compatibility/2006">
    <mc:Choice Requires="x15">
      <x15ac:absPath xmlns:x15ac="http://schemas.microsoft.com/office/spreadsheetml/2010/11/ac" url="\\tnm-sdc01\sportello_tm\anticorruzione - trasparenza\"/>
    </mc:Choice>
  </mc:AlternateContent>
  <xr:revisionPtr revIDLastSave="0" documentId="13_ncr:1_{E305BD45-FC14-491C-9902-26B329C33CDB}" xr6:coauthVersionLast="47" xr6:coauthVersionMax="47" xr10:uidLastSave="{00000000-0000-0000-0000-000000000000}"/>
  <bookViews>
    <workbookView xWindow="-120" yWindow="-120" windowWidth="38640" windowHeight="21120" xr2:uid="{00000000-000D-0000-FFFF-FFFF00000000}"/>
  </bookViews>
  <sheets>
    <sheet name="elenco" sheetId="1" r:id="rId1"/>
  </sheets>
  <definedNames>
    <definedName name="_xlnm.Print_Area" localSheetId="0">elenco!$A$1:$J$26</definedName>
    <definedName name="_xlnm.Print_Titles" localSheetId="0">elenco!$1:$1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1" l="1"/>
  <c r="H25" i="1" l="1"/>
  <c r="H23" i="1" l="1"/>
</calcChain>
</file>

<file path=xl/sharedStrings.xml><?xml version="1.0" encoding="utf-8"?>
<sst xmlns="http://schemas.openxmlformats.org/spreadsheetml/2006/main" count="159" uniqueCount="85">
  <si>
    <t>data affidamento</t>
  </si>
  <si>
    <t>incarico</t>
  </si>
  <si>
    <t>note</t>
  </si>
  <si>
    <t>anno di riferimento</t>
  </si>
  <si>
    <t>attività professionale</t>
  </si>
  <si>
    <t>ingegnere</t>
  </si>
  <si>
    <t>avvocato</t>
  </si>
  <si>
    <t>architetto</t>
  </si>
  <si>
    <t>compenso erogato per l'anno di riferimento</t>
  </si>
  <si>
    <t>affidato a
(link CV)</t>
  </si>
  <si>
    <t>arch. Mauro Facchini</t>
  </si>
  <si>
    <t>30 giorni</t>
  </si>
  <si>
    <t>Incarico notarile di redazione verbale di assemblea per modifica statuto società</t>
  </si>
  <si>
    <t>dott. Mauro Gelmi</t>
  </si>
  <si>
    <t>notaio</t>
  </si>
  <si>
    <t>assemblea straordinaria 11/6/2020</t>
  </si>
  <si>
    <t>Relazione Tecnica di Compatibilità per area con penalità geologica P2 (art. 17 PUP) della Carta di Sintesi della Pericolosità, relativamente alla variante progettuale per il settore APSS del Parcheggio Santa Chiara - Trento</t>
  </si>
  <si>
    <t>dott. geol. Stefano Paternoster</t>
  </si>
  <si>
    <t>geologo</t>
  </si>
  <si>
    <t>Incarico di Data Protection Officer</t>
  </si>
  <si>
    <t>dott.ssa Federica Ziglio</t>
  </si>
  <si>
    <t>Pratiche catastali S. Chiara</t>
  </si>
  <si>
    <t>ing. Giulio Ruggirello</t>
  </si>
  <si>
    <t>fino a fine lavori 10/11/2021</t>
  </si>
  <si>
    <t xml:space="preserve">Stipulazione atto notarile di procura </t>
  </si>
  <si>
    <t>dott. Guglielmo Giovanni Reina</t>
  </si>
  <si>
    <t>Collaudo tecnico amministrativo parcheggio S. Chiara</t>
  </si>
  <si>
    <t>ing. Marcello Nascimbeni</t>
  </si>
  <si>
    <t>Componente commissione tecnica gara d'appalto per l'affidamento del servizio di somministrazione di personale interinale.</t>
  </si>
  <si>
    <t>dott. Luciano Galetti</t>
  </si>
  <si>
    <t>2 giorni</t>
  </si>
  <si>
    <t>Dipendente pubblico</t>
  </si>
  <si>
    <t>Aggiornamento modello organizzativo gestionale 231/2001</t>
  </si>
  <si>
    <t>avv. Giuseppe Ghezzer</t>
  </si>
  <si>
    <t>fino a 4/11/2021</t>
  </si>
  <si>
    <t>dott. Ciro Trotta</t>
  </si>
  <si>
    <t>3 anni</t>
  </si>
  <si>
    <t>avv. Andrea Mantovani</t>
  </si>
  <si>
    <t>avv. Stefano Tomaselli</t>
  </si>
  <si>
    <t>1 mese</t>
  </si>
  <si>
    <t>1/1/2020 - 31/12/2022</t>
  </si>
  <si>
    <t>consulente</t>
  </si>
  <si>
    <t>avv. Ilaria Maggi</t>
  </si>
  <si>
    <t>Incarico di componente del dell'Organismo di vigilanza monocratico ex 231/2001</t>
  </si>
  <si>
    <t>provvedimento di affidamento</t>
  </si>
  <si>
    <t>tipo di procedura di selezione</t>
  </si>
  <si>
    <t>Determina del Direttore 28/2020</t>
  </si>
  <si>
    <t>incarico concluso il 18/3/2022</t>
  </si>
  <si>
    <t>Assistenza legale per causa di lavoro</t>
  </si>
  <si>
    <t>affidamento diretto</t>
  </si>
  <si>
    <t>confronto tra 3 operatori</t>
  </si>
  <si>
    <t>confronto tra 5 operatori</t>
  </si>
  <si>
    <t>Direzione lavori di sostituzione grigliati esterni presso l'autorimessa Canossiane</t>
  </si>
  <si>
    <t>compenso complessivo</t>
  </si>
  <si>
    <t>durata incarico</t>
  </si>
  <si>
    <t>Delibera CdA 30/11/2019</t>
  </si>
  <si>
    <t>Determina del Direttore 34/2021</t>
  </si>
  <si>
    <t>Determina del Direttore 8/2021</t>
  </si>
  <si>
    <t>Atto di nomina commissione (prot. 412)</t>
  </si>
  <si>
    <t>Delibera CdA 30/01/2020</t>
  </si>
  <si>
    <t>Delibera CdA 27/01/2022</t>
  </si>
  <si>
    <t xml:space="preserve">Stipulazione atti notarili di procura </t>
  </si>
  <si>
    <t>fino a stipula</t>
  </si>
  <si>
    <t>Delibera CdA 12/05/2022</t>
  </si>
  <si>
    <t>Delibera CdA 26/07/2021</t>
  </si>
  <si>
    <t>Determina del Direttore 12/2020</t>
  </si>
  <si>
    <t>Determina del Direttore 2/2020</t>
  </si>
  <si>
    <t>Determina del Direttore 35/2020</t>
  </si>
  <si>
    <t>confronto tra 21 candidature presentate</t>
  </si>
  <si>
    <t>Assistenza stragiudiziale relativa a lavori autorimessa Canossiane</t>
  </si>
  <si>
    <t>fino a fine vertenza (aprile 2021)</t>
  </si>
  <si>
    <t>Delibera CdA 30/08/2019</t>
  </si>
  <si>
    <t>1/1/2023-31/12/2025</t>
  </si>
  <si>
    <t>Componente commissione tecnica gara d'appalto per l'affidamento del servizio fiscale e paghe</t>
  </si>
  <si>
    <t>commercialista</t>
  </si>
  <si>
    <t>Assistenza legale contenzioso</t>
  </si>
  <si>
    <t>dott. Matteo Sammarco</t>
  </si>
  <si>
    <t>Consulenza legale per revisione contratti</t>
  </si>
  <si>
    <t>procedura di selezione pubblica</t>
  </si>
  <si>
    <t>Avv. Mbodj Papa Abdoulaye</t>
  </si>
  <si>
    <t>Delibera CdA 160 - 20/04/2023</t>
  </si>
  <si>
    <t>Servizio di aggiornamento del Modello organizzativo e gestionale ex D. Lgs. 231/2001</t>
  </si>
  <si>
    <t>Delibera CDA 157 - 02/02/2023</t>
  </si>
  <si>
    <t>Delibera CdA 162 - 08/06/2023</t>
  </si>
  <si>
    <t>fino a termine contenzioso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</si>
</sst>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quot;€&quot;\ #,##0.00;[Red]\-&quot;€&quot;\ #,##0.00"/>
    <numFmt numFmtId="165" formatCode="&quot;€&quot;\ #,##0.00"/>
    <numFmt numFmtId="168" formatCode="_-* #,##0.00\ &quot;€&quot;_-;\-* #,##0.00\ &quot;€&quot;_-;_-* &quot;-&quot;??\ &quot;€&quot;_-;_-@_-"/>
  </numFmts>
  <fonts count="8" x14ac:knownFonts="1">
    <font>
      <sz val="11"/>
      <color theme="1"/>
      <name val="Calibri"/>
      <family val="2"/>
      <scheme val="minor"/>
    </font>
    <font>
      <b/>
      <sz val="11"/>
      <color rgb="FF000000"/>
      <name val="Calibri"/>
      <family val="2"/>
    </font>
    <font>
      <sz val="11"/>
      <color rgb="FF000000"/>
      <name val="Calibri"/>
      <family val="2"/>
    </font>
    <font>
      <sz val="11"/>
      <color theme="1"/>
      <name val="Calibri"/>
      <family val="2"/>
    </font>
    <font>
      <u/>
      <sz val="11"/>
      <color theme="10"/>
      <name val="Calibri"/>
      <family val="2"/>
      <scheme val="minor"/>
    </font>
    <font>
      <sz val="11"/>
      <color theme="1"/>
      <name val="Calibri"/>
      <family val="2"/>
      <scheme val="minor"/>
    </font>
    <font>
      <sz val="11"/>
      <color indexed="8"/>
      <name val="Calibri"/>
      <family val="2"/>
    </font>
    <font>
      <sz val="10"/>
      <name val="Arial"/>
      <family val="2"/>
    </font>
  </fonts>
  <fills count="2">
    <fill>
      <patternFill patternType="none"/>
    </fill>
    <fill>
      <patternFill patternType="gray125"/>
    </fill>
  </fills>
  <borders count="5">
    <border>
      <left/>
      <right/>
      <top/>
      <bottom/>
      <diagonal/>
    </border>
    <border>
      <left/>
      <right/>
      <top style="hair">
        <color auto="1"/>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diagonal/>
    </border>
  </borders>
  <cellStyleXfs count="5">
    <xf numFmtId="0" fontId="0" fillId="0" borderId="0"/>
    <xf numFmtId="0" fontId="4" fillId="0" borderId="0" applyNumberFormat="0" applyFill="0" applyBorder="0" applyAlignment="0" applyProtection="0"/>
    <xf numFmtId="44" fontId="5" fillId="0" borderId="0" applyFont="0" applyFill="0" applyBorder="0" applyAlignment="0" applyProtection="0"/>
    <xf numFmtId="168" fontId="5" fillId="0" borderId="0" applyFont="0" applyFill="0" applyBorder="0" applyAlignment="0" applyProtection="0"/>
    <xf numFmtId="0" fontId="7" fillId="0" borderId="0"/>
  </cellStyleXfs>
  <cellXfs count="26">
    <xf numFmtId="0" fontId="0" fillId="0" borderId="0" xfId="0"/>
    <xf numFmtId="0" fontId="0" fillId="0" borderId="0" xfId="0" applyAlignment="1">
      <alignment horizontal="left" indent="1"/>
    </xf>
    <xf numFmtId="0" fontId="1" fillId="0" borderId="1" xfId="0" applyFont="1" applyBorder="1" applyAlignment="1">
      <alignment horizontal="center" vertical="center" wrapText="1"/>
    </xf>
    <xf numFmtId="0" fontId="0" fillId="0" borderId="1" xfId="0" applyBorder="1" applyAlignment="1">
      <alignment horizontal="center" vertical="center"/>
    </xf>
    <xf numFmtId="14" fontId="2" fillId="0" borderId="1" xfId="0" applyNumberFormat="1" applyFont="1" applyBorder="1" applyAlignment="1">
      <alignment horizontal="center" vertical="center" wrapText="1"/>
    </xf>
    <xf numFmtId="0" fontId="3" fillId="0" borderId="1" xfId="0" applyFont="1" applyBorder="1" applyAlignment="1">
      <alignment horizontal="left" vertical="center" wrapText="1" indent="1"/>
    </xf>
    <xf numFmtId="164" fontId="3" fillId="0" borderId="1" xfId="0" applyNumberFormat="1" applyFont="1" applyBorder="1" applyAlignment="1">
      <alignment vertical="center" wrapText="1"/>
    </xf>
    <xf numFmtId="164" fontId="3" fillId="0" borderId="1" xfId="0" applyNumberFormat="1" applyFont="1" applyBorder="1" applyAlignment="1">
      <alignment vertical="center"/>
    </xf>
    <xf numFmtId="0" fontId="4" fillId="0" borderId="1" xfId="1" applyBorder="1" applyAlignment="1">
      <alignment horizontal="left" vertical="center" wrapText="1" indent="1"/>
    </xf>
    <xf numFmtId="0" fontId="4" fillId="0" borderId="0" xfId="1" applyBorder="1"/>
    <xf numFmtId="0" fontId="4" fillId="0" borderId="1" xfId="1" applyFill="1" applyBorder="1" applyAlignment="1">
      <alignment horizontal="left" vertical="center" wrapText="1" indent="1"/>
    </xf>
    <xf numFmtId="165" fontId="3" fillId="0" borderId="1" xfId="2" applyNumberFormat="1" applyFont="1" applyBorder="1" applyAlignment="1">
      <alignment vertical="center" wrapText="1"/>
    </xf>
    <xf numFmtId="165" fontId="0" fillId="0" borderId="0" xfId="2" applyNumberFormat="1" applyFont="1" applyBorder="1" applyAlignment="1"/>
    <xf numFmtId="0" fontId="2" fillId="0" borderId="1" xfId="0" applyFont="1" applyBorder="1" applyAlignment="1">
      <alignment horizontal="left" vertical="center" wrapText="1" indent="1"/>
    </xf>
    <xf numFmtId="164" fontId="3" fillId="0" borderId="1" xfId="0" applyNumberFormat="1" applyFont="1" applyBorder="1" applyAlignment="1">
      <alignment horizontal="left" vertical="center" wrapText="1" indent="1"/>
    </xf>
    <xf numFmtId="0" fontId="1" fillId="0" borderId="2" xfId="0" applyFont="1" applyBorder="1" applyAlignment="1">
      <alignment horizontal="center" vertical="center" wrapText="1"/>
    </xf>
    <xf numFmtId="0" fontId="0" fillId="0" borderId="3" xfId="0" applyBorder="1" applyAlignment="1">
      <alignment horizontal="center" vertical="center"/>
    </xf>
    <xf numFmtId="14" fontId="2" fillId="0" borderId="3" xfId="0" applyNumberFormat="1" applyFont="1" applyBorder="1" applyAlignment="1">
      <alignment horizontal="center" vertical="center" wrapText="1"/>
    </xf>
    <xf numFmtId="0" fontId="2" fillId="0" borderId="3" xfId="0" applyFont="1" applyBorder="1" applyAlignment="1">
      <alignment horizontal="left" vertical="center" wrapText="1" indent="1"/>
    </xf>
    <xf numFmtId="0" fontId="4" fillId="0" borderId="3" xfId="1" applyBorder="1" applyAlignment="1">
      <alignment horizontal="left" vertical="center" wrapText="1" indent="1"/>
    </xf>
    <xf numFmtId="165" fontId="3" fillId="0" borderId="3" xfId="2" applyNumberFormat="1" applyFont="1" applyBorder="1" applyAlignment="1">
      <alignment vertical="center" wrapText="1"/>
    </xf>
    <xf numFmtId="164" fontId="3" fillId="0" borderId="3" xfId="0" applyNumberFormat="1" applyFont="1" applyBorder="1" applyAlignment="1">
      <alignment vertical="center"/>
    </xf>
    <xf numFmtId="164" fontId="3" fillId="0" borderId="3" xfId="0" applyNumberFormat="1" applyFont="1" applyBorder="1" applyAlignment="1">
      <alignment horizontal="left" vertical="center" wrapText="1" indent="1"/>
    </xf>
    <xf numFmtId="164" fontId="3" fillId="0" borderId="3" xfId="0" applyNumberFormat="1" applyFont="1" applyBorder="1" applyAlignment="1">
      <alignment vertical="center" wrapText="1"/>
    </xf>
    <xf numFmtId="0" fontId="1" fillId="0" borderId="3" xfId="0" applyFont="1" applyBorder="1" applyAlignment="1">
      <alignment horizontal="center" vertical="center" wrapText="1"/>
    </xf>
    <xf numFmtId="0" fontId="6" fillId="0" borderId="4" xfId="0" applyFont="1" applyBorder="1" applyAlignment="1">
      <alignment horizontal="center" vertical="center" wrapText="1"/>
    </xf>
  </cellXfs>
  <cellStyles count="5">
    <cellStyle name="Collegamento ipertestuale" xfId="1" builtinId="8"/>
    <cellStyle name="Normale" xfId="0" builtinId="0"/>
    <cellStyle name="Normale 2" xfId="4" xr:uid="{ADB18AA2-7A9A-4905-B978-22ADD75A8C22}"/>
    <cellStyle name="Valuta" xfId="2" builtinId="4"/>
    <cellStyle name="Valuta 2" xfId="3" xr:uid="{73681EE7-0BD9-4FA8-B3ED-3F33778DC05B}"/>
  </cellStyles>
  <dxfs count="15">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theme="1"/>
        <name val="Calibri"/>
        <family val="2"/>
        <scheme val="none"/>
      </font>
      <numFmt numFmtId="164" formatCode="&quot;€&quot;\ #,##0.00;[Red]\-&quot;€&quot;\ #,##0.00"/>
      <alignment horizontal="general" vertical="center" textRotation="0" wrapText="1"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theme="1"/>
        <name val="Calibri"/>
        <family val="2"/>
        <scheme val="none"/>
      </font>
      <numFmt numFmtId="164" formatCode="&quot;€&quot;\ #,##0.00;[Red]\-&quot;€&quot;\ #,##0.00"/>
      <alignment horizontal="left" vertical="center" textRotation="0" wrapText="1" indent="1"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theme="1"/>
        <name val="Calibri"/>
        <family val="2"/>
        <scheme val="none"/>
      </font>
      <numFmt numFmtId="164" formatCode="&quot;€&quot;\ #,##0.00;[Red]\-&quot;€&quot;\ #,##0.00"/>
      <alignment horizontal="general" vertical="center" textRotation="0" wrapText="0"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rgb="FF000000"/>
        <name val="Calibri"/>
        <family val="2"/>
        <scheme val="none"/>
      </font>
      <alignment horizontal="left" vertical="center" textRotation="0" wrapText="1" indent="1"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theme="1"/>
        <name val="Calibri"/>
        <family val="2"/>
        <scheme val="none"/>
      </font>
      <numFmt numFmtId="165" formatCode="&quot;€&quot;\ #,##0.00"/>
      <alignment horizontal="general" vertical="center" textRotation="0" wrapText="1" indent="0" justifyLastLine="0" shrinkToFit="0" readingOrder="0"/>
      <border diagonalUp="0" diagonalDown="0">
        <left/>
        <right/>
        <top style="hair">
          <color auto="1"/>
        </top>
        <bottom style="hair">
          <color auto="1"/>
        </bottom>
        <vertical/>
        <horizontal/>
      </border>
    </dxf>
    <dxf>
      <alignment horizontal="left" vertical="center" textRotation="0" wrapText="1" indent="1"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rgb="FF000000"/>
        <name val="Calibri"/>
        <family val="2"/>
        <scheme val="none"/>
      </font>
      <alignment horizontal="left" vertical="center" textRotation="0" wrapText="1" indent="1"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rgb="FF000000"/>
        <name val="Calibri"/>
        <family val="2"/>
        <scheme val="none"/>
      </font>
      <numFmt numFmtId="19" formatCode="dd/mm/yyyy"/>
      <alignment horizontal="center" vertical="center" textRotation="0" wrapText="1"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rgb="FF000000"/>
        <name val="Calibri"/>
        <family val="2"/>
        <scheme val="none"/>
      </font>
      <numFmt numFmtId="19" formatCode="dd/mm/yyyy"/>
      <alignment horizontal="center" vertical="center" textRotation="0" wrapText="1" indent="0" justifyLastLine="0" shrinkToFit="0" readingOrder="0"/>
      <border diagonalUp="0" diagonalDown="0">
        <left/>
        <right/>
        <top style="hair">
          <color auto="1"/>
        </top>
        <bottom style="hair">
          <color auto="1"/>
        </bottom>
        <vertical/>
        <horizontal/>
      </border>
    </dxf>
    <dxf>
      <alignment horizontal="center" vertical="center" textRotation="0" wrapText="0" indent="0" justifyLastLine="0" shrinkToFit="0" readingOrder="0"/>
      <border diagonalUp="0" diagonalDown="0">
        <left/>
        <right/>
        <top style="hair">
          <color auto="1"/>
        </top>
        <bottom style="hair">
          <color auto="1"/>
        </bottom>
        <vertical/>
        <horizontal/>
      </border>
    </dxf>
    <dxf>
      <border outline="0">
        <top style="hair">
          <color auto="1"/>
        </top>
      </border>
    </dxf>
    <dxf>
      <border outline="0">
        <bottom style="hair">
          <color auto="1"/>
        </bottom>
      </border>
    </dxf>
    <dxf>
      <border outline="0">
        <top style="hair">
          <color auto="1"/>
        </top>
        <bottom style="hair">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2A48BDD-7C2B-423D-B5A2-8E2B94520AEC}" name="Tabella1" displayName="Tabella1" ref="A1:K26" totalsRowShown="0" headerRowDxfId="0" headerRowBorderDxfId="13" tableBorderDxfId="14" totalsRowBorderDxfId="12">
  <autoFilter ref="A1:K26" xr:uid="{82A48BDD-7C2B-423D-B5A2-8E2B94520AEC}"/>
  <tableColumns count="11">
    <tableColumn id="1" xr3:uid="{23537F88-0105-485A-BC53-BB0837C6A1CB}" name="anno di riferimento" dataDxfId="11"/>
    <tableColumn id="2" xr3:uid="{9C6B2EF1-2CDB-4B24-9BC8-A65DB69F636C}" name="data affidamento" dataDxfId="10"/>
    <tableColumn id="3" xr3:uid="{85749223-1429-4272-90D2-B65278C922E3}" name="provvedimento di affidamento" dataDxfId="9"/>
    <tableColumn id="4" xr3:uid="{81A07E31-6D01-48C9-9BE7-1949501441E7}" name="incarico" dataDxfId="8"/>
    <tableColumn id="5" xr3:uid="{4CB4E75C-1A1D-469C-BD4D-1DAEDD883977}" name="affidato a_x000a_(link CV)" dataDxfId="7" dataCellStyle="Collegamento ipertestuale"/>
    <tableColumn id="6" xr3:uid="{2EF46DDA-EEA3-4844-A11C-7E0E8951AAA1}" name="compenso complessivo" dataDxfId="6" dataCellStyle="Valuta"/>
    <tableColumn id="7" xr3:uid="{E544BB15-3992-4ED1-87D8-DDCC70F12175}" name="durata incarico" dataDxfId="5"/>
    <tableColumn id="8" xr3:uid="{0BB9BEB0-14DA-401F-AEA6-97BF4FFB1321}" name="compenso erogato per l'anno di riferimento" dataDxfId="4"/>
    <tableColumn id="9" xr3:uid="{468790AC-DB42-4833-9F4C-982DFB4B790D}" name="tipo di procedura di selezione" dataDxfId="3"/>
    <tableColumn id="10" xr3:uid="{F26B81B9-4725-4022-B713-BE6A6BE41734}" name="attività professionale" dataDxfId="2"/>
    <tableColumn id="11" xr3:uid="{C7F32986-C05C-4174-BAA1-148BF784A4C3}" name="note" dataDxfId="1"/>
  </tableColumns>
  <tableStyleInfo name="TableStyleLight15"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rentinomobilita.it/images/pdf/societa-trasparente/CV_Trotta.pdf" TargetMode="External"/><Relationship Id="rId13" Type="http://schemas.openxmlformats.org/officeDocument/2006/relationships/hyperlink" Target="http://www.trentinomobilita.it/images/pdf/societa-trasparente/CV_Nascibeni.pdf" TargetMode="External"/><Relationship Id="rId18" Type="http://schemas.openxmlformats.org/officeDocument/2006/relationships/hyperlink" Target="http://www.trentinomobilita.it/images/pdf/societa-trasparente/CV_Ziglio.pdf" TargetMode="External"/><Relationship Id="rId26" Type="http://schemas.openxmlformats.org/officeDocument/2006/relationships/table" Target="../tables/table1.xml"/><Relationship Id="rId3" Type="http://schemas.openxmlformats.org/officeDocument/2006/relationships/hyperlink" Target="http://www.trentinomobilita.it/images/pdf/societa-trasparente/CV_Mantovani.pdf" TargetMode="External"/><Relationship Id="rId21" Type="http://schemas.openxmlformats.org/officeDocument/2006/relationships/hyperlink" Target="http://www.trentinomobilita.it/images/pdf/societa-trasparente/CV_Ghezzer.pdf" TargetMode="External"/><Relationship Id="rId7" Type="http://schemas.openxmlformats.org/officeDocument/2006/relationships/hyperlink" Target="http://www.trentinomobilita.it/images/pdf/societa-trasparente/CV_Trotta.pdf" TargetMode="External"/><Relationship Id="rId12" Type="http://schemas.openxmlformats.org/officeDocument/2006/relationships/hyperlink" Target="http://www.trentinomobilita.it/images/pdf/societa-trasparente/CV_Mantovani.pdf" TargetMode="External"/><Relationship Id="rId17" Type="http://schemas.openxmlformats.org/officeDocument/2006/relationships/hyperlink" Target="http://www.trentinomobilita.it/images/pdf/societa-trasparente/CV_Trotta.pdf" TargetMode="External"/><Relationship Id="rId25" Type="http://schemas.openxmlformats.org/officeDocument/2006/relationships/vmlDrawing" Target="../drawings/vmlDrawing1.vml"/><Relationship Id="rId2" Type="http://schemas.openxmlformats.org/officeDocument/2006/relationships/hyperlink" Target="http://www.trentinomobilita.it/images/pdf/societa-trasparente/CV_Maggi.pdf" TargetMode="External"/><Relationship Id="rId16" Type="http://schemas.openxmlformats.org/officeDocument/2006/relationships/hyperlink" Target="http://www.trentinomobilita.it/images/pdf/societa-trasparente/CV_Reina.pdf" TargetMode="External"/><Relationship Id="rId20" Type="http://schemas.openxmlformats.org/officeDocument/2006/relationships/hyperlink" Target="http://www.trentinomobilita.it/images/pdf/societa-trasparente/CV_Mantovani.pdf" TargetMode="External"/><Relationship Id="rId1" Type="http://schemas.openxmlformats.org/officeDocument/2006/relationships/hyperlink" Target="http://www.trentinomobilita.it/images/pdf/societa-trasparente/CV_Galetti.pdf" TargetMode="External"/><Relationship Id="rId6" Type="http://schemas.openxmlformats.org/officeDocument/2006/relationships/hyperlink" Target="http://www.trentinomobilita.it/images/pdf/societa-trasparente/CV_Ziglio.pdf" TargetMode="External"/><Relationship Id="rId11" Type="http://schemas.openxmlformats.org/officeDocument/2006/relationships/hyperlink" Target="http://www.trentinomobilita.it/images/pdf/societa-trasparente/CV_Ghezzer.pdf" TargetMode="External"/><Relationship Id="rId24" Type="http://schemas.openxmlformats.org/officeDocument/2006/relationships/printerSettings" Target="../printerSettings/printerSettings1.bin"/><Relationship Id="rId5" Type="http://schemas.openxmlformats.org/officeDocument/2006/relationships/hyperlink" Target="http://www.trentinomobilita.it/images/pdf/societa-trasparente/CV_Ziglio.pdf" TargetMode="External"/><Relationship Id="rId15" Type="http://schemas.openxmlformats.org/officeDocument/2006/relationships/hyperlink" Target="http://www.trentinomobilita.it/images/pdf/societa-trasparente/CV_Ziglio.pdf" TargetMode="External"/><Relationship Id="rId23" Type="http://schemas.openxmlformats.org/officeDocument/2006/relationships/hyperlink" Target="http://www.trentinomobilita.it/images/pdf/societa-trasparente/CV_Sammarco.pdf" TargetMode="External"/><Relationship Id="rId10" Type="http://schemas.openxmlformats.org/officeDocument/2006/relationships/hyperlink" Target="http://www.trentinomobilita.it/images/pdf/societa-trasparente/CV_Reina.pdf" TargetMode="External"/><Relationship Id="rId19" Type="http://schemas.openxmlformats.org/officeDocument/2006/relationships/hyperlink" Target="http://www.trentinomobilita.it/images/pdf/societa-trasparente/CV_Trotta.pdf" TargetMode="External"/><Relationship Id="rId4" Type="http://schemas.openxmlformats.org/officeDocument/2006/relationships/hyperlink" Target="http://www.trentinomobilita.it/images/pdf/societa-trasparente/CV_Tomaselli.pdf" TargetMode="External"/><Relationship Id="rId9" Type="http://schemas.openxmlformats.org/officeDocument/2006/relationships/hyperlink" Target="http://www.trentinomobilita.it/images/pdf/societa-trasparente/CV_Ruggirello.pdf" TargetMode="External"/><Relationship Id="rId14" Type="http://schemas.openxmlformats.org/officeDocument/2006/relationships/hyperlink" Target="http://www.trentinomobilita.it/images/pdf/societa-trasparente/CV_Paternoster.pdf" TargetMode="External"/><Relationship Id="rId22" Type="http://schemas.openxmlformats.org/officeDocument/2006/relationships/hyperlink" Target="http://www.trentinomobilita.it/images/pdf/societa-trasparente/CV_Mbodj.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6"/>
  <sheetViews>
    <sheetView tabSelected="1" zoomScale="115" zoomScaleNormal="115" zoomScaleSheetLayoutView="100" workbookViewId="0">
      <pane ySplit="1" topLeftCell="A2" activePane="bottomLeft" state="frozen"/>
      <selection pane="bottomLeft" activeCell="F5" sqref="F5"/>
    </sheetView>
  </sheetViews>
  <sheetFormatPr defaultRowHeight="15" x14ac:dyDescent="0.25"/>
  <cols>
    <col min="1" max="1" width="19.7109375" customWidth="1"/>
    <col min="2" max="2" width="17.7109375" customWidth="1"/>
    <col min="3" max="3" width="29.5703125" customWidth="1"/>
    <col min="4" max="4" width="51.7109375" style="13" customWidth="1"/>
    <col min="5" max="5" width="30.28515625" style="1" bestFit="1" customWidth="1"/>
    <col min="6" max="6" width="23.140625" style="12" customWidth="1"/>
    <col min="7" max="7" width="25.140625" style="13" customWidth="1"/>
    <col min="8" max="8" width="41.140625" customWidth="1"/>
    <col min="9" max="9" width="28.7109375" style="1" customWidth="1"/>
    <col min="10" max="10" width="21.28515625" customWidth="1"/>
    <col min="11" max="11" width="37" customWidth="1"/>
  </cols>
  <sheetData>
    <row r="1" spans="1:12" ht="30" x14ac:dyDescent="0.25">
      <c r="A1" s="15" t="s">
        <v>3</v>
      </c>
      <c r="B1" s="15" t="s">
        <v>0</v>
      </c>
      <c r="C1" s="15" t="s">
        <v>44</v>
      </c>
      <c r="D1" s="15" t="s">
        <v>1</v>
      </c>
      <c r="E1" s="15" t="s">
        <v>9</v>
      </c>
      <c r="F1" s="15" t="s">
        <v>53</v>
      </c>
      <c r="G1" s="15" t="s">
        <v>54</v>
      </c>
      <c r="H1" s="15" t="s">
        <v>8</v>
      </c>
      <c r="I1" s="15" t="s">
        <v>45</v>
      </c>
      <c r="J1" s="15" t="s">
        <v>4</v>
      </c>
      <c r="K1" s="15" t="s">
        <v>2</v>
      </c>
    </row>
    <row r="2" spans="1:12" ht="30" x14ac:dyDescent="0.25">
      <c r="A2" s="3">
        <v>2023</v>
      </c>
      <c r="B2" s="4">
        <v>44959</v>
      </c>
      <c r="C2" s="4" t="s">
        <v>82</v>
      </c>
      <c r="D2" s="25" t="s">
        <v>81</v>
      </c>
      <c r="E2" s="8" t="s">
        <v>33</v>
      </c>
      <c r="F2" s="11">
        <v>2288</v>
      </c>
      <c r="G2" s="13" t="s">
        <v>39</v>
      </c>
      <c r="H2" s="11">
        <v>2288</v>
      </c>
      <c r="I2" s="14" t="s">
        <v>49</v>
      </c>
      <c r="J2" s="6" t="s">
        <v>6</v>
      </c>
      <c r="K2" s="2"/>
    </row>
    <row r="3" spans="1:12" ht="30" x14ac:dyDescent="0.25">
      <c r="A3" s="3">
        <v>2023</v>
      </c>
      <c r="B3" s="4">
        <v>45036</v>
      </c>
      <c r="C3" s="4" t="s">
        <v>80</v>
      </c>
      <c r="D3" s="13" t="s">
        <v>77</v>
      </c>
      <c r="E3" s="8" t="s">
        <v>79</v>
      </c>
      <c r="F3" s="11">
        <v>3000</v>
      </c>
      <c r="G3" s="13" t="s">
        <v>30</v>
      </c>
      <c r="H3" s="11">
        <v>3000</v>
      </c>
      <c r="I3" s="14" t="s">
        <v>78</v>
      </c>
      <c r="J3" s="6" t="s">
        <v>6</v>
      </c>
      <c r="K3" s="2"/>
    </row>
    <row r="4" spans="1:12" ht="30" x14ac:dyDescent="0.25">
      <c r="A4" s="3">
        <v>2023</v>
      </c>
      <c r="B4" s="4">
        <v>45036</v>
      </c>
      <c r="C4" s="4" t="s">
        <v>80</v>
      </c>
      <c r="D4" s="13" t="s">
        <v>75</v>
      </c>
      <c r="E4" s="8" t="s">
        <v>37</v>
      </c>
      <c r="F4" s="11">
        <v>1435.2</v>
      </c>
      <c r="G4" s="13" t="s">
        <v>84</v>
      </c>
      <c r="H4" s="7">
        <v>1435.2</v>
      </c>
      <c r="I4" s="14" t="s">
        <v>49</v>
      </c>
      <c r="J4" s="6" t="s">
        <v>6</v>
      </c>
      <c r="K4" s="2"/>
    </row>
    <row r="5" spans="1:12" ht="30" x14ac:dyDescent="0.25">
      <c r="A5" s="3">
        <v>2023</v>
      </c>
      <c r="B5" s="4">
        <v>45085</v>
      </c>
      <c r="C5" s="4" t="s">
        <v>83</v>
      </c>
      <c r="D5" s="13" t="s">
        <v>73</v>
      </c>
      <c r="E5" s="8" t="s">
        <v>76</v>
      </c>
      <c r="F5" s="11">
        <v>585</v>
      </c>
      <c r="G5" s="13" t="s">
        <v>30</v>
      </c>
      <c r="H5" s="11">
        <v>562.5</v>
      </c>
      <c r="I5" s="14" t="s">
        <v>49</v>
      </c>
      <c r="J5" s="6" t="s">
        <v>74</v>
      </c>
      <c r="K5" s="2"/>
      <c r="L5" s="9"/>
    </row>
    <row r="6" spans="1:12" ht="30" x14ac:dyDescent="0.25">
      <c r="A6" s="3">
        <v>2023</v>
      </c>
      <c r="B6" s="4">
        <v>44959</v>
      </c>
      <c r="C6" s="4" t="s">
        <v>82</v>
      </c>
      <c r="D6" s="13" t="s">
        <v>43</v>
      </c>
      <c r="E6" s="8" t="s">
        <v>35</v>
      </c>
      <c r="F6" s="11">
        <v>9000</v>
      </c>
      <c r="G6" s="13" t="s">
        <v>72</v>
      </c>
      <c r="H6" s="7">
        <v>3000</v>
      </c>
      <c r="I6" s="14" t="s">
        <v>49</v>
      </c>
      <c r="J6" s="6" t="s">
        <v>41</v>
      </c>
      <c r="K6" s="2"/>
    </row>
    <row r="7" spans="1:12" x14ac:dyDescent="0.25">
      <c r="A7" s="3">
        <v>2023</v>
      </c>
      <c r="B7" s="4">
        <v>44959</v>
      </c>
      <c r="C7" s="4" t="s">
        <v>82</v>
      </c>
      <c r="D7" s="13" t="s">
        <v>19</v>
      </c>
      <c r="E7" s="8" t="s">
        <v>20</v>
      </c>
      <c r="F7" s="11">
        <v>7500</v>
      </c>
      <c r="G7" s="13" t="s">
        <v>72</v>
      </c>
      <c r="H7" s="7">
        <v>2500</v>
      </c>
      <c r="I7" s="14" t="s">
        <v>49</v>
      </c>
      <c r="J7" s="6" t="s">
        <v>41</v>
      </c>
      <c r="K7" s="2"/>
    </row>
    <row r="8" spans="1:12" ht="30" x14ac:dyDescent="0.25">
      <c r="A8" s="3">
        <v>2022</v>
      </c>
      <c r="B8" s="4">
        <v>44698</v>
      </c>
      <c r="C8" s="4" t="s">
        <v>63</v>
      </c>
      <c r="D8" s="13" t="s">
        <v>61</v>
      </c>
      <c r="E8" s="8" t="s">
        <v>25</v>
      </c>
      <c r="F8" s="11">
        <f>2*363.14</f>
        <v>726.28</v>
      </c>
      <c r="G8" s="13" t="s">
        <v>62</v>
      </c>
      <c r="H8" s="11">
        <v>363.14</v>
      </c>
      <c r="I8" s="14" t="s">
        <v>49</v>
      </c>
      <c r="J8" s="6" t="s">
        <v>14</v>
      </c>
      <c r="K8" s="2"/>
    </row>
    <row r="9" spans="1:12" ht="30" x14ac:dyDescent="0.25">
      <c r="A9" s="3">
        <v>2022</v>
      </c>
      <c r="B9" s="4">
        <v>44586</v>
      </c>
      <c r="C9" s="4" t="s">
        <v>60</v>
      </c>
      <c r="D9" s="13" t="s">
        <v>48</v>
      </c>
      <c r="E9" s="8" t="s">
        <v>38</v>
      </c>
      <c r="F9" s="11">
        <v>4275.1099999999997</v>
      </c>
      <c r="G9" s="13" t="s">
        <v>84</v>
      </c>
      <c r="H9" s="7"/>
      <c r="I9" s="14" t="s">
        <v>49</v>
      </c>
      <c r="J9" s="6" t="s">
        <v>6</v>
      </c>
      <c r="K9" s="2"/>
    </row>
    <row r="10" spans="1:12" ht="30" x14ac:dyDescent="0.25">
      <c r="A10" s="3">
        <v>2022</v>
      </c>
      <c r="B10" s="4">
        <v>43868</v>
      </c>
      <c r="C10" s="4" t="s">
        <v>59</v>
      </c>
      <c r="D10" s="13" t="s">
        <v>43</v>
      </c>
      <c r="E10" s="8" t="s">
        <v>35</v>
      </c>
      <c r="F10" s="11">
        <v>9000</v>
      </c>
      <c r="G10" s="13" t="s">
        <v>36</v>
      </c>
      <c r="H10" s="7"/>
      <c r="I10" s="14" t="s">
        <v>68</v>
      </c>
      <c r="J10" s="6" t="s">
        <v>41</v>
      </c>
      <c r="K10" s="2"/>
    </row>
    <row r="11" spans="1:12" x14ac:dyDescent="0.25">
      <c r="A11" s="3">
        <v>2022</v>
      </c>
      <c r="B11" s="4">
        <v>43817</v>
      </c>
      <c r="C11" s="4" t="s">
        <v>55</v>
      </c>
      <c r="D11" s="13" t="s">
        <v>19</v>
      </c>
      <c r="E11" s="8" t="s">
        <v>20</v>
      </c>
      <c r="F11" s="11">
        <v>7500</v>
      </c>
      <c r="G11" s="13" t="s">
        <v>40</v>
      </c>
      <c r="H11" s="7"/>
      <c r="I11" s="14" t="s">
        <v>51</v>
      </c>
      <c r="J11" s="6" t="s">
        <v>41</v>
      </c>
      <c r="K11" s="2"/>
    </row>
    <row r="12" spans="1:12" ht="45" x14ac:dyDescent="0.25">
      <c r="A12" s="3">
        <v>2021</v>
      </c>
      <c r="B12" s="4">
        <v>44453</v>
      </c>
      <c r="C12" s="4" t="s">
        <v>58</v>
      </c>
      <c r="D12" s="13" t="s">
        <v>28</v>
      </c>
      <c r="E12" s="8" t="s">
        <v>29</v>
      </c>
      <c r="F12" s="11">
        <v>300</v>
      </c>
      <c r="G12" s="13" t="s">
        <v>30</v>
      </c>
      <c r="H12" s="7">
        <v>300</v>
      </c>
      <c r="I12" s="14" t="s">
        <v>49</v>
      </c>
      <c r="J12" s="6" t="s">
        <v>31</v>
      </c>
      <c r="K12" s="2"/>
      <c r="L12" s="9"/>
    </row>
    <row r="13" spans="1:12" ht="30" x14ac:dyDescent="0.25">
      <c r="A13" s="3">
        <v>2021</v>
      </c>
      <c r="B13" s="4">
        <v>44412</v>
      </c>
      <c r="C13" s="4" t="s">
        <v>64</v>
      </c>
      <c r="D13" s="13" t="s">
        <v>24</v>
      </c>
      <c r="E13" s="8" t="s">
        <v>25</v>
      </c>
      <c r="F13" s="11">
        <v>386.66</v>
      </c>
      <c r="G13" s="13" t="s">
        <v>62</v>
      </c>
      <c r="H13" s="11">
        <v>386.66</v>
      </c>
      <c r="I13" s="14" t="s">
        <v>49</v>
      </c>
      <c r="J13" s="6" t="s">
        <v>14</v>
      </c>
      <c r="K13" s="2"/>
    </row>
    <row r="14" spans="1:12" ht="30" x14ac:dyDescent="0.25">
      <c r="A14" s="3">
        <v>2021</v>
      </c>
      <c r="B14" s="4">
        <v>44355</v>
      </c>
      <c r="C14" s="4" t="s">
        <v>56</v>
      </c>
      <c r="D14" s="13" t="s">
        <v>32</v>
      </c>
      <c r="E14" s="8" t="s">
        <v>33</v>
      </c>
      <c r="F14" s="11">
        <v>3000</v>
      </c>
      <c r="G14" s="13" t="s">
        <v>34</v>
      </c>
      <c r="H14" s="7">
        <v>3000</v>
      </c>
      <c r="I14" s="14" t="s">
        <v>50</v>
      </c>
      <c r="J14" s="6" t="s">
        <v>6</v>
      </c>
      <c r="K14" s="2"/>
    </row>
    <row r="15" spans="1:12" x14ac:dyDescent="0.25">
      <c r="A15" s="3">
        <v>2021</v>
      </c>
      <c r="B15" s="4">
        <v>44301</v>
      </c>
      <c r="C15" s="4"/>
      <c r="D15" s="13" t="s">
        <v>75</v>
      </c>
      <c r="E15" s="8" t="s">
        <v>37</v>
      </c>
      <c r="F15" s="11">
        <v>903.76</v>
      </c>
      <c r="G15" s="13" t="s">
        <v>39</v>
      </c>
      <c r="H15" s="7">
        <v>903.76</v>
      </c>
      <c r="I15" s="14" t="s">
        <v>49</v>
      </c>
      <c r="J15" s="6" t="s">
        <v>6</v>
      </c>
      <c r="K15" s="2"/>
    </row>
    <row r="16" spans="1:12" x14ac:dyDescent="0.25">
      <c r="A16" s="3">
        <v>2021</v>
      </c>
      <c r="B16" s="4">
        <v>44301</v>
      </c>
      <c r="C16" s="4"/>
      <c r="D16" s="13" t="s">
        <v>75</v>
      </c>
      <c r="E16" s="8" t="s">
        <v>42</v>
      </c>
      <c r="F16" s="11">
        <v>903.76</v>
      </c>
      <c r="G16" s="13" t="s">
        <v>39</v>
      </c>
      <c r="H16" s="7">
        <v>903.76</v>
      </c>
      <c r="I16" s="14" t="s">
        <v>49</v>
      </c>
      <c r="J16" s="6" t="s">
        <v>6</v>
      </c>
      <c r="K16" s="2"/>
    </row>
    <row r="17" spans="1:11" ht="30" x14ac:dyDescent="0.25">
      <c r="A17" s="3">
        <v>2021</v>
      </c>
      <c r="B17" s="4">
        <v>44228</v>
      </c>
      <c r="C17" s="4" t="s">
        <v>57</v>
      </c>
      <c r="D17" s="13" t="s">
        <v>52</v>
      </c>
      <c r="E17" s="8" t="s">
        <v>22</v>
      </c>
      <c r="F17" s="11">
        <v>1560</v>
      </c>
      <c r="G17" s="13" t="s">
        <v>23</v>
      </c>
      <c r="H17" s="7">
        <v>1560</v>
      </c>
      <c r="I17" s="14" t="s">
        <v>49</v>
      </c>
      <c r="J17" s="6" t="s">
        <v>5</v>
      </c>
      <c r="K17" s="2"/>
    </row>
    <row r="18" spans="1:11" ht="45" x14ac:dyDescent="0.25">
      <c r="A18" s="3">
        <v>2021</v>
      </c>
      <c r="B18" s="4">
        <v>44130</v>
      </c>
      <c r="C18" s="4" t="s">
        <v>46</v>
      </c>
      <c r="D18" s="13" t="s">
        <v>26</v>
      </c>
      <c r="E18" s="10" t="s">
        <v>27</v>
      </c>
      <c r="F18" s="7">
        <v>2976.14</v>
      </c>
      <c r="G18" s="13" t="s">
        <v>47</v>
      </c>
      <c r="H18" s="7">
        <v>2976.14</v>
      </c>
      <c r="I18" s="14" t="s">
        <v>49</v>
      </c>
      <c r="J18" s="6" t="s">
        <v>5</v>
      </c>
      <c r="K18" s="2"/>
    </row>
    <row r="19" spans="1:11" ht="30" x14ac:dyDescent="0.25">
      <c r="A19" s="3">
        <v>2021</v>
      </c>
      <c r="B19" s="4">
        <v>43868</v>
      </c>
      <c r="C19" s="4" t="s">
        <v>59</v>
      </c>
      <c r="D19" s="13" t="s">
        <v>43</v>
      </c>
      <c r="E19" s="8" t="s">
        <v>35</v>
      </c>
      <c r="F19" s="11">
        <v>9000</v>
      </c>
      <c r="G19" s="13" t="s">
        <v>36</v>
      </c>
      <c r="H19" s="7">
        <v>3000</v>
      </c>
      <c r="I19" s="14" t="s">
        <v>68</v>
      </c>
      <c r="J19" s="6" t="s">
        <v>41</v>
      </c>
      <c r="K19" s="2"/>
    </row>
    <row r="20" spans="1:11" x14ac:dyDescent="0.25">
      <c r="A20" s="3">
        <v>2021</v>
      </c>
      <c r="B20" s="4">
        <v>43817</v>
      </c>
      <c r="C20" s="4" t="s">
        <v>55</v>
      </c>
      <c r="D20" s="13" t="s">
        <v>19</v>
      </c>
      <c r="E20" s="8" t="s">
        <v>20</v>
      </c>
      <c r="F20" s="11">
        <v>7500</v>
      </c>
      <c r="G20" s="13" t="s">
        <v>40</v>
      </c>
      <c r="H20" s="7">
        <v>2500</v>
      </c>
      <c r="I20" s="14" t="s">
        <v>51</v>
      </c>
      <c r="J20" s="6" t="s">
        <v>41</v>
      </c>
      <c r="K20" s="2"/>
    </row>
    <row r="21" spans="1:11" ht="30" x14ac:dyDescent="0.25">
      <c r="A21" s="3">
        <v>2021</v>
      </c>
      <c r="B21" s="4">
        <v>43707</v>
      </c>
      <c r="C21" s="4" t="s">
        <v>71</v>
      </c>
      <c r="D21" s="13" t="s">
        <v>69</v>
      </c>
      <c r="E21" s="8" t="s">
        <v>37</v>
      </c>
      <c r="F21" s="11">
        <v>2080</v>
      </c>
      <c r="G21" s="13" t="s">
        <v>70</v>
      </c>
      <c r="H21" s="7">
        <v>2080</v>
      </c>
      <c r="I21" s="14" t="s">
        <v>49</v>
      </c>
      <c r="J21" s="6" t="s">
        <v>6</v>
      </c>
      <c r="K21" s="2"/>
    </row>
    <row r="22" spans="1:11" ht="30" x14ac:dyDescent="0.25">
      <c r="A22" s="3">
        <v>2020</v>
      </c>
      <c r="B22" s="4">
        <v>44162</v>
      </c>
      <c r="C22" s="4" t="s">
        <v>67</v>
      </c>
      <c r="D22" s="13" t="s">
        <v>21</v>
      </c>
      <c r="E22" s="5" t="s">
        <v>10</v>
      </c>
      <c r="F22" s="11">
        <v>5335.2</v>
      </c>
      <c r="G22" s="13" t="s">
        <v>39</v>
      </c>
      <c r="H22" s="7">
        <v>5335.2</v>
      </c>
      <c r="I22" s="14" t="s">
        <v>49</v>
      </c>
      <c r="J22" s="6" t="s">
        <v>7</v>
      </c>
      <c r="K22" s="2"/>
    </row>
    <row r="23" spans="1:11" ht="30" x14ac:dyDescent="0.25">
      <c r="A23" s="3">
        <v>2020</v>
      </c>
      <c r="B23" s="4">
        <v>43991</v>
      </c>
      <c r="C23" s="4" t="s">
        <v>65</v>
      </c>
      <c r="D23" s="13" t="s">
        <v>12</v>
      </c>
      <c r="E23" s="5" t="s">
        <v>13</v>
      </c>
      <c r="F23" s="11">
        <v>883.24</v>
      </c>
      <c r="G23" s="13" t="s">
        <v>15</v>
      </c>
      <c r="H23" s="7">
        <f>F23</f>
        <v>883.24</v>
      </c>
      <c r="I23" s="14" t="s">
        <v>50</v>
      </c>
      <c r="J23" s="6" t="s">
        <v>14</v>
      </c>
      <c r="K23" s="2"/>
    </row>
    <row r="24" spans="1:11" ht="30" x14ac:dyDescent="0.25">
      <c r="A24" s="3">
        <v>2020</v>
      </c>
      <c r="B24" s="4">
        <v>43868</v>
      </c>
      <c r="C24" s="4" t="s">
        <v>59</v>
      </c>
      <c r="D24" s="13" t="s">
        <v>43</v>
      </c>
      <c r="E24" s="8" t="s">
        <v>35</v>
      </c>
      <c r="F24" s="11">
        <v>9000</v>
      </c>
      <c r="G24" s="13" t="s">
        <v>36</v>
      </c>
      <c r="H24" s="7">
        <v>3000</v>
      </c>
      <c r="I24" s="14" t="s">
        <v>68</v>
      </c>
      <c r="J24" s="6" t="s">
        <v>41</v>
      </c>
      <c r="K24" s="2"/>
    </row>
    <row r="25" spans="1:11" ht="75" x14ac:dyDescent="0.25">
      <c r="A25" s="3">
        <v>2020</v>
      </c>
      <c r="B25" s="4">
        <v>43859</v>
      </c>
      <c r="C25" s="4" t="s">
        <v>66</v>
      </c>
      <c r="D25" s="13" t="s">
        <v>16</v>
      </c>
      <c r="E25" s="8" t="s">
        <v>17</v>
      </c>
      <c r="F25" s="11">
        <v>1224</v>
      </c>
      <c r="G25" s="13" t="s">
        <v>11</v>
      </c>
      <c r="H25" s="7">
        <f>F25</f>
        <v>1224</v>
      </c>
      <c r="I25" s="14" t="s">
        <v>49</v>
      </c>
      <c r="J25" s="6" t="s">
        <v>18</v>
      </c>
      <c r="K25" s="2"/>
    </row>
    <row r="26" spans="1:11" x14ac:dyDescent="0.25">
      <c r="A26" s="16">
        <v>2020</v>
      </c>
      <c r="B26" s="17">
        <v>43817</v>
      </c>
      <c r="C26" s="17" t="s">
        <v>55</v>
      </c>
      <c r="D26" s="18" t="s">
        <v>19</v>
      </c>
      <c r="E26" s="19" t="s">
        <v>20</v>
      </c>
      <c r="F26" s="20">
        <v>7500</v>
      </c>
      <c r="G26" s="18" t="s">
        <v>40</v>
      </c>
      <c r="H26" s="21">
        <v>2500</v>
      </c>
      <c r="I26" s="22" t="s">
        <v>51</v>
      </c>
      <c r="J26" s="23" t="s">
        <v>41</v>
      </c>
      <c r="K26" s="24"/>
    </row>
  </sheetData>
  <sortState xmlns:xlrd2="http://schemas.microsoft.com/office/spreadsheetml/2017/richdata2" ref="A8:K26">
    <sortCondition descending="1" ref="A13:A26"/>
  </sortState>
  <hyperlinks>
    <hyperlink ref="E12" r:id="rId1" xr:uid="{37CAF54E-838D-48D3-A0C6-EB4257055091}"/>
    <hyperlink ref="E16" r:id="rId2" xr:uid="{486DD21A-12E1-4AF5-B694-25BA39565C85}"/>
    <hyperlink ref="E15" r:id="rId3" xr:uid="{E3B3FCF5-C322-4DC0-91B7-F0DD45932D48}"/>
    <hyperlink ref="E9" r:id="rId4" xr:uid="{A49F2A7A-F706-43C5-8274-785C7206B564}"/>
    <hyperlink ref="E20" r:id="rId5" xr:uid="{7183C13B-0981-4433-8BED-DCF39846A28F}"/>
    <hyperlink ref="E26" r:id="rId6" xr:uid="{BBD6EA82-D3BB-4785-B1BB-F29B8247FBB6}"/>
    <hyperlink ref="E19" r:id="rId7" xr:uid="{EA4C94AF-E13C-4090-BDDF-52B938758131}"/>
    <hyperlink ref="E24" r:id="rId8" xr:uid="{E26E4417-637E-4FC9-8B52-7C5FFDE27F18}"/>
    <hyperlink ref="E17" r:id="rId9" xr:uid="{8F5A7EC5-E4F9-4B61-82D1-943B7C16011E}"/>
    <hyperlink ref="E13" r:id="rId10" xr:uid="{3BDDFB3F-9312-4C4F-9069-4BD3A4E5F050}"/>
    <hyperlink ref="E14" r:id="rId11" xr:uid="{AFD263F7-234D-4A87-8297-DF5DABF73FFB}"/>
    <hyperlink ref="E21" r:id="rId12" xr:uid="{A40E6574-5556-4060-914F-4D7961ADF41B}"/>
    <hyperlink ref="E18" r:id="rId13" xr:uid="{449C8E41-6F41-45B1-A4C1-23AE3B73B966}"/>
    <hyperlink ref="E25" r:id="rId14" xr:uid="{6FAD6485-9740-48AE-8C40-32A5906F6E49}"/>
    <hyperlink ref="E11" r:id="rId15" xr:uid="{D7F616F4-BAEC-4BFB-8295-008B34D117D0}"/>
    <hyperlink ref="E8" r:id="rId16" xr:uid="{77983FF5-BA3F-4DA8-8789-E8976C308CDA}"/>
    <hyperlink ref="E10" r:id="rId17" xr:uid="{45A546B2-1A9E-4918-9736-EA7A79AC7EC2}"/>
    <hyperlink ref="E7" r:id="rId18" xr:uid="{61DE73FB-3023-4B5B-A3C1-B7143F6A4849}"/>
    <hyperlink ref="E6" r:id="rId19" xr:uid="{1F675F97-A661-4EB7-9EA5-EE8B5838BD17}"/>
    <hyperlink ref="E4" r:id="rId20" xr:uid="{97B60754-B65E-4EA1-8385-826FA8D57721}"/>
    <hyperlink ref="E2" r:id="rId21" xr:uid="{976853C5-F3F4-414D-AD15-737A8BE84B43}"/>
    <hyperlink ref="E3" r:id="rId22" xr:uid="{0EBAFBE5-FF66-474B-B1A4-AD45DC35767F}"/>
    <hyperlink ref="E5" r:id="rId23" xr:uid="{22CE3AAC-31DE-4EDB-9147-6FEA3801800C}"/>
  </hyperlinks>
  <pageMargins left="0.39370078740157483" right="0.39370078740157483" top="0.74803149606299213" bottom="0.74803149606299213" header="0.31496062992125984" footer="0.31496062992125984"/>
  <pageSetup paperSize="9" scale="62" fitToHeight="0" orientation="landscape" r:id="rId24"/>
  <headerFooter>
    <oddHeader>&amp;L&amp;G&amp;C&amp;"-,Grassetto"&amp;14Titolari di incarichi di collaborazione o consulenza</oddHeader>
    <oddFooter>&amp;Cpag. &amp;P</oddFooter>
  </headerFooter>
  <legacyDrawingHF r:id="rId25"/>
  <tableParts count="1">
    <tablePart r:id="rId2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elenco</vt:lpstr>
      <vt:lpstr>elenco!Area_stampa</vt:lpstr>
      <vt:lpstr>elenco!Titoli_stampa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dc:creator>
  <cp:lastModifiedBy>Danilo Pucci - Trentino Mobilità</cp:lastModifiedBy>
  <cp:lastPrinted>2022-11-09T15:44:27Z</cp:lastPrinted>
  <dcterms:created xsi:type="dcterms:W3CDTF">2016-12-28T09:50:29Z</dcterms:created>
  <dcterms:modified xsi:type="dcterms:W3CDTF">2023-10-06T09:02:28Z</dcterms:modified>
</cp:coreProperties>
</file>